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0\pubblici\BIOCICLO\CONTABILITA' e ASSICURAZIONI BIOCICLO\ANTICORRUZIONE\DELIBERE CDA-PIANO TRIENNALE E CODICE ETICO\2026-2028\"/>
    </mc:Choice>
  </mc:AlternateContent>
  <xr:revisionPtr revIDLastSave="0" documentId="13_ncr:1_{B82F9A3D-B91F-4966-A211-EA15165238E9}" xr6:coauthVersionLast="47" xr6:coauthVersionMax="47" xr10:uidLastSave="{00000000-0000-0000-0000-000000000000}"/>
  <bookViews>
    <workbookView xWindow="-120" yWindow="-120" windowWidth="29040" windowHeight="15840" tabRatio="691" xr2:uid="{00000000-000D-0000-FFFF-FFFF00000000}"/>
  </bookViews>
  <sheets>
    <sheet name="Processi Biociclo" sheetId="4" r:id="rId1"/>
  </sheets>
  <definedNames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_xlnm.Print_Area_7">#REF!</definedName>
    <definedName name="__xlnm.Print_Area_8">#REF!</definedName>
    <definedName name="_xlnm._FilterDatabase" localSheetId="0">'Processi Biociclo'!#REF!</definedName>
    <definedName name="Excel_BuiltIn__FilterDatabase_5">#REF!</definedName>
    <definedName name="Excel_BuiltIn_Print_Area_5">#REF!</definedName>
  </definedNames>
  <calcPr calcId="191029"/>
</workbook>
</file>

<file path=xl/calcChain.xml><?xml version="1.0" encoding="utf-8"?>
<calcChain xmlns="http://schemas.openxmlformats.org/spreadsheetml/2006/main">
  <c r="N12" i="4" l="1"/>
  <c r="J12" i="4"/>
  <c r="J29" i="4"/>
  <c r="N29" i="4"/>
  <c r="J30" i="4"/>
  <c r="N30" i="4"/>
  <c r="J8" i="4"/>
  <c r="N8" i="4"/>
  <c r="J9" i="4"/>
  <c r="N9" i="4"/>
  <c r="J15" i="4"/>
  <c r="N15" i="4"/>
  <c r="J17" i="4"/>
  <c r="N17" i="4"/>
  <c r="J18" i="4"/>
  <c r="N18" i="4"/>
  <c r="J20" i="4"/>
  <c r="N20" i="4"/>
  <c r="J21" i="4"/>
  <c r="N21" i="4"/>
  <c r="J24" i="4"/>
  <c r="N24" i="4"/>
  <c r="J26" i="4"/>
  <c r="N26" i="4"/>
  <c r="N4" i="4"/>
  <c r="J4" i="4"/>
  <c r="O29" i="4" l="1"/>
  <c r="O12" i="4"/>
  <c r="O15" i="4"/>
  <c r="O21" i="4"/>
  <c r="O20" i="4"/>
  <c r="O17" i="4"/>
  <c r="O24" i="4"/>
  <c r="O18" i="4"/>
  <c r="O8" i="4"/>
  <c r="O26" i="4"/>
  <c r="O30" i="4"/>
  <c r="O9" i="4"/>
  <c r="O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 Maria Arena Agostino</author>
  </authors>
  <commentList>
    <comment ref="P3" authorId="0" shapeId="0" xr:uid="{827BD9FA-AC27-4F38-A03A-61DA36AAB5DC}">
      <text>
        <r>
          <rPr>
            <b/>
            <sz val="20"/>
            <color indexed="81"/>
            <rFont val="Tahoma"/>
            <family val="2"/>
          </rPr>
          <t>Alberto Maria Arena Agostino:</t>
        </r>
        <r>
          <rPr>
            <sz val="20"/>
            <color indexed="81"/>
            <rFont val="Tahoma"/>
            <family val="2"/>
          </rPr>
          <t xml:space="preserve">
Indicare le misure di prevenzione correlate ai singoli rischi. Le misure possono essere anche già esistenti</t>
        </r>
      </text>
    </comment>
    <comment ref="Q3" authorId="0" shapeId="0" xr:uid="{76D0E25B-5966-483F-AFCF-D7D8AD35F99B}">
      <text>
        <r>
          <rPr>
            <b/>
            <sz val="20"/>
            <color indexed="81"/>
            <rFont val="Tahoma"/>
            <family val="2"/>
          </rPr>
          <t>Alberto Maria Arena Agostino:</t>
        </r>
        <r>
          <rPr>
            <sz val="20"/>
            <color indexed="81"/>
            <rFont val="Tahoma"/>
            <family val="2"/>
          </rPr>
          <t xml:space="preserve">
Indicare se si tratta di una nuova misura o se è già in essere</t>
        </r>
      </text>
    </comment>
    <comment ref="R3" authorId="0" shapeId="0" xr:uid="{2ED80A79-C2D5-4306-AA3C-EECAAE74FC7A}">
      <text>
        <r>
          <rPr>
            <b/>
            <sz val="20"/>
            <color indexed="81"/>
            <rFont val="Tahoma"/>
            <family val="2"/>
          </rPr>
          <t>Alberto Maria Arena Agostino:</t>
        </r>
        <r>
          <rPr>
            <sz val="20"/>
            <color indexed="81"/>
            <rFont val="Tahoma"/>
            <family val="2"/>
          </rPr>
          <t xml:space="preserve">
Indicare quale risultato si vuole raggiungere. Il RPCT in sede di monitoraggio dovrà verificare se il risultato è stato raggiunto</t>
        </r>
      </text>
    </comment>
    <comment ref="S3" authorId="0" shapeId="0" xr:uid="{195ACE83-CC31-4027-AB7A-DC6CACF51B9B}">
      <text>
        <r>
          <rPr>
            <b/>
            <sz val="20"/>
            <color indexed="81"/>
            <rFont val="Tahoma"/>
            <family val="2"/>
          </rPr>
          <t>Alberto Maria Arena Agostino:</t>
        </r>
        <r>
          <rPr>
            <sz val="20"/>
            <color indexed="81"/>
            <rFont val="Tahoma"/>
            <family val="2"/>
          </rPr>
          <t xml:space="preserve">
Indicare il termine entro cui la misura dovrà essere attuata (per le misure già esistenti, indicare "in continua attuazione")</t>
        </r>
      </text>
    </comment>
    <comment ref="T3" authorId="0" shapeId="0" xr:uid="{D65A46EE-8CAD-4EA2-9F98-8490F35B90C2}">
      <text>
        <r>
          <rPr>
            <b/>
            <sz val="20"/>
            <color indexed="81"/>
            <rFont val="Tahoma"/>
            <family val="2"/>
          </rPr>
          <t>Alberto Maria Arena Agostino:</t>
        </r>
        <r>
          <rPr>
            <sz val="20"/>
            <color indexed="81"/>
            <rFont val="Tahoma"/>
            <family val="2"/>
          </rPr>
          <t xml:space="preserve">
Indicare il responsabile dell'attuazione della misura. Il RPCT in sede di monitoraggio si interfaccerà con questo soggetto.</t>
        </r>
      </text>
    </comment>
    <comment ref="U3" authorId="0" shapeId="0" xr:uid="{CB12618E-06BC-48F8-997B-797F79B7B250}">
      <text>
        <r>
          <rPr>
            <b/>
            <sz val="20"/>
            <color indexed="81"/>
            <rFont val="Tahoma"/>
            <family val="2"/>
          </rPr>
          <t>Alberto Maria Arena Agostino:</t>
        </r>
        <r>
          <rPr>
            <sz val="20"/>
            <color indexed="81"/>
            <rFont val="Tahoma"/>
            <family val="2"/>
          </rPr>
          <t xml:space="preserve">
Indicare se per l'attuazione della misura sono necessari oneri finanziari</t>
        </r>
      </text>
    </comment>
  </commentList>
</comments>
</file>

<file path=xl/sharedStrings.xml><?xml version="1.0" encoding="utf-8"?>
<sst xmlns="http://schemas.openxmlformats.org/spreadsheetml/2006/main" count="226" uniqueCount="117">
  <si>
    <t>STIMA DELLA PROBABILITA' (1=basso; 2=medio; 3=alto)</t>
  </si>
  <si>
    <t>STIMA DELL'IMPATTO (1=basso; 2=medio; 3=alto)</t>
  </si>
  <si>
    <t>Ambito</t>
  </si>
  <si>
    <t>Rischi potenziali</t>
  </si>
  <si>
    <t>livello di interesse “esterno”</t>
  </si>
  <si>
    <t>grado di discrezionalità</t>
  </si>
  <si>
    <t>livello di trasparenza</t>
  </si>
  <si>
    <t>livello di trasversalità/coinvolgimento di più uffici/amministrazioni</t>
  </si>
  <si>
    <t>manifestazione di eventi corruttivi in passato</t>
  </si>
  <si>
    <t>Probabilità (giudizio complessivo)</t>
  </si>
  <si>
    <t>Finanziario</t>
  </si>
  <si>
    <t>Reputazionale e di immagine</t>
  </si>
  <si>
    <t>sociale e territoriale (verso l’utenza)</t>
  </si>
  <si>
    <t>Impatto (giudizio complessivo)</t>
  </si>
  <si>
    <t>Indice di rischio:  probabilità x impatto</t>
  </si>
  <si>
    <t>Tempistica di attuazione</t>
  </si>
  <si>
    <t>in essere</t>
  </si>
  <si>
    <t>MAPPATURA PROCESSI</t>
  </si>
  <si>
    <t xml:space="preserve">Identificazione, analisi e valutazione del rischio corruttivo </t>
  </si>
  <si>
    <t>TRATTAMENTO DEL RISCHIO</t>
  </si>
  <si>
    <t xml:space="preserve">livello di strutturazione /formalizzazione del processo </t>
  </si>
  <si>
    <t>Azioni/misure possibili o già esistenti</t>
  </si>
  <si>
    <t>Stato di attuazione</t>
  </si>
  <si>
    <t>Target/valore atteso</t>
  </si>
  <si>
    <t>Responsabile dell'attuazione dell'azione/attività</t>
  </si>
  <si>
    <t>oneri finanziari</t>
  </si>
  <si>
    <t>note</t>
  </si>
  <si>
    <t>in continua attuazione</t>
  </si>
  <si>
    <t>Trasversale</t>
  </si>
  <si>
    <t>Monitoraggio annuale</t>
  </si>
  <si>
    <t>Monitoraggio dell'attuazione delle misure</t>
  </si>
  <si>
    <t>Adozione report dei controlli</t>
  </si>
  <si>
    <t>Monitoraggio applicazione misura</t>
  </si>
  <si>
    <t>Monitoraggio dell'attuazione della misura</t>
  </si>
  <si>
    <t>Acquisizione delle dichiarazioni di insussistenza dei conflitti di interesse</t>
  </si>
  <si>
    <t>Processo</t>
  </si>
  <si>
    <t>Acquisizione e progressione del personale</t>
  </si>
  <si>
    <t>Progressione di carriera</t>
  </si>
  <si>
    <t>Assunzione / reclutamento del personale a tempo indeterminato</t>
  </si>
  <si>
    <t>1) Scarsa trasparenza/ poca pubblicità dell'opportunità
2) Illegittima composizione commissione di concorso
3) Disomogeneità nella ammissione/esclusione dei candidati alla selezione
4) Assenza di controlli successivi sui candidati ammessi</t>
  </si>
  <si>
    <t>Affidamento di lavori, servizi e forniture</t>
  </si>
  <si>
    <t>Affidamento di forniture, servizi, lavori</t>
  </si>
  <si>
    <t>Affidamento altri incarichi professionali</t>
  </si>
  <si>
    <t>Pagamenti</t>
  </si>
  <si>
    <t>Emissione note di credito</t>
  </si>
  <si>
    <t>1) Disomogeneità delle valutazioni durante lo svolgimento della procedura</t>
  </si>
  <si>
    <t>1) Nomina di responsabili del procedimento in rapporto di contiguità con imprese concorrenti  o privi dei requisiti
2) Predisposizione di requisiti di accesso alla gara e di clausole contrattuali dal contenuto vago o vessatorio
3) Disomogeneità di valutazione nella individuazione del contraente</t>
  </si>
  <si>
    <t>Predisposizione buste paga e rimborsi</t>
  </si>
  <si>
    <t>Gestione richieste di accesso agli atti</t>
  </si>
  <si>
    <t>Accettazione e controllo dei rifiuti compostabili</t>
  </si>
  <si>
    <t>1) Scarsa trasparenza dell’affidamento dell'incarico/consulenza
2) Disomogeneità di valutazione nell'individuazione del consulente
3) Scarso controllo del possesso dei requisiti dichiarati</t>
  </si>
  <si>
    <t>1) Assenza di un piano dei controlli sulla corretta esecuzione
2) Disomogeneità delle valutazioni</t>
  </si>
  <si>
    <t>1) Disomogeneità delle valutazioni
2) Non rispetto delle scadenze temporali</t>
  </si>
  <si>
    <t>Gestione delle entrate, delle spese e del patrimonio</t>
  </si>
  <si>
    <t>1) Verifica dell'applicazione della procedura
2) Acquisizione dichiarazioni</t>
  </si>
  <si>
    <t>Monitoraggio applicazione linee guida</t>
  </si>
  <si>
    <t xml:space="preserve">Monitoraggio dell'attuazione delle azioni previste
</t>
  </si>
  <si>
    <t>Pubblicazione online della documentazione richiesta</t>
  </si>
  <si>
    <t>1) Alterazione della rappresentazione dei flussi/fasi e/o dei tempi del processo al fine di favorire o sfavorire determinati soggetti</t>
  </si>
  <si>
    <t>Report annuale</t>
  </si>
  <si>
    <t>Report semestrale</t>
  </si>
  <si>
    <t>Gestione risorse finanziarie, predisposizione budget e controllo di spesa</t>
  </si>
  <si>
    <t>Erogazione contributi, liberalità e sponsorizzazioni</t>
  </si>
  <si>
    <t>1) Monitoraggio applicazione della procedura
2) Pubblicazione avvisi</t>
  </si>
  <si>
    <t>1) Monitoraggio applicazione della procedura
2) Individuazione dei criteri all'interno degli avvisi</t>
  </si>
  <si>
    <t>Registro delle istanze</t>
  </si>
  <si>
    <t>Monitoraggio annuale dell'attuazione delle misure</t>
  </si>
  <si>
    <t>Nel 2023 sono state messe in atto le misure di cui sopra con la verifica annuale. Si è aggiornato il Protocollo di Accettazione dei Rifiuti nella sua forma per rendere più puntuale la prassi di omologa della matrice “fanghi”: viene effettuata una controanalisi al primo conferimento e successivamente con cadenza mensile o semestrale. Gli operatori hanno avvisato correttamente la struttura tecnica ogni qualvolta il rifiuto putrescibile in ingresso presentasse materiale non conforme. È stata verificata l’idoneità autorizzativa di tutti i produttori e trasportatori.</t>
  </si>
  <si>
    <r>
      <t xml:space="preserve">Rischio "Scarsa trasparenza/poca pubblicità dell'opportunità"
</t>
    </r>
    <r>
      <rPr>
        <sz val="16"/>
        <color rgb="FF000000"/>
        <rFont val="Trebuchet MS"/>
        <family val="2"/>
      </rPr>
      <t>Selezioni ad evidenza pubblica gestiti seguendo le linee guida approvate dal Consiglio di Amministrazione della Società</t>
    </r>
  </si>
  <si>
    <r>
      <rPr>
        <b/>
        <sz val="16"/>
        <rFont val="Trebuchet MS"/>
        <family val="2"/>
      </rPr>
      <t>Rischio "Illegittima composizione commissione di concorso"</t>
    </r>
    <r>
      <rPr>
        <sz val="16"/>
        <rFont val="Trebuchet MS"/>
        <family val="2"/>
      </rPr>
      <t xml:space="preserve">
1) Utilizzo della procedura per la selezione del personale secondo Modello Organizzativo della Società
2) Acquisizione dichiarazioni di incompatibilità e insussistenza di conflitti di interesse</t>
    </r>
  </si>
  <si>
    <r>
      <t>Rischio "Disomogeneità nella</t>
    </r>
    <r>
      <rPr>
        <b/>
        <sz val="16"/>
        <color rgb="FFFF0000"/>
        <rFont val="Trebuchet MS"/>
        <family val="2"/>
        <charset val="1"/>
      </rPr>
      <t xml:space="preserve"> </t>
    </r>
    <r>
      <rPr>
        <b/>
        <sz val="16"/>
        <color rgb="FF000000"/>
        <rFont val="Trebuchet MS"/>
        <family val="2"/>
        <charset val="1"/>
      </rPr>
      <t xml:space="preserve">Ammissione/Esclusione candidati alla selezione"
</t>
    </r>
    <r>
      <rPr>
        <sz val="16"/>
        <color rgb="FF000000"/>
        <rFont val="Trebuchet MS"/>
        <family val="2"/>
      </rPr>
      <t>1) Verifica dei requisiti formali in fase di iscrizione al concorso
2) Utilizzo elenco cause di esclusione standard</t>
    </r>
  </si>
  <si>
    <r>
      <t xml:space="preserve">Rischio "Assenza di controlli successivi sui candidati ammessi"
</t>
    </r>
    <r>
      <rPr>
        <sz val="16"/>
        <rFont val="Trebuchet MS"/>
        <family val="2"/>
      </rPr>
      <t>Controllo puntuale dei requisiti e della documentazione consegnata dai vincitori e dagli idonei</t>
    </r>
  </si>
  <si>
    <r>
      <t xml:space="preserve">Rischio "Disomogeneità delle valutazioni durante lo svolgimento della procedura"
</t>
    </r>
    <r>
      <rPr>
        <sz val="16"/>
        <color rgb="FF000000"/>
        <rFont val="Trebuchet MS"/>
        <family val="2"/>
      </rPr>
      <t>1) Valutazione delle proposte di progressione da parte del CdA
2) Analisi delle domande da parte più soggetti per ridurre gli errori materiali</t>
    </r>
  </si>
  <si>
    <r>
      <t xml:space="preserve">Rischio "Predisposizione di requisiti di accesso alla gara e di clausole contrattuali dal contenuto vago o vessatorio"
</t>
    </r>
    <r>
      <rPr>
        <sz val="16"/>
        <color rgb="FF000000"/>
        <rFont val="Trebuchet MS"/>
        <family val="2"/>
      </rPr>
      <t>1) Predeterminazione nella determina a contrarre dei criteri che saranno utilizzati per l’individuazione delle imprese
2) Applicazione della procedura di Due Diligence per nuovi affidamenti di forniture</t>
    </r>
  </si>
  <si>
    <r>
      <rPr>
        <b/>
        <sz val="16"/>
        <color rgb="FF000000"/>
        <rFont val="Trebuchet MS"/>
        <family val="2"/>
      </rPr>
      <t>Rischio "Disomogeneità delle valutazioni nella individuazione del contraente"</t>
    </r>
    <r>
      <rPr>
        <sz val="16"/>
        <color rgb="FF000000"/>
        <rFont val="Trebuchet MS"/>
        <family val="2"/>
      </rPr>
      <t xml:space="preserve">
1) Indagini di mercato preliminari all'affidamento
2) Verificata di congruità mediante ordine firmato dal Procuratore Speciale</t>
    </r>
  </si>
  <si>
    <r>
      <t xml:space="preserve">Rischio "Scarsa trasparenza dell’affidamento dell'incarico/consulenza"
</t>
    </r>
    <r>
      <rPr>
        <sz val="16"/>
        <color rgb="FF000000"/>
        <rFont val="Trebuchet MS"/>
        <family val="2"/>
      </rPr>
      <t>Pubblicazione in amministrazione trasparente del provvedimento di affidamento</t>
    </r>
  </si>
  <si>
    <r>
      <t xml:space="preserve">Rischio "Disomogeneità di valutazione nell'individuazione del consulente"
</t>
    </r>
    <r>
      <rPr>
        <sz val="16"/>
        <color rgb="FF000000"/>
        <rFont val="Trebuchet MS"/>
        <family val="2"/>
      </rPr>
      <t>Utilizzo procedura di Due Diligence per nuovi affidamenti di incarichi professionali e collaborazioni</t>
    </r>
  </si>
  <si>
    <r>
      <t xml:space="preserve">Rischio "Scarso controllo del possesso dei requisiti dichiarati"
</t>
    </r>
    <r>
      <rPr>
        <sz val="16"/>
        <color rgb="FF000000"/>
        <rFont val="Trebuchet MS"/>
        <family val="2"/>
      </rPr>
      <t>Verifica dei requisiti professionali richiesti</t>
    </r>
  </si>
  <si>
    <r>
      <t xml:space="preserve">Rischio "Assenza di un piano dei controlli"
</t>
    </r>
    <r>
      <rPr>
        <sz val="16"/>
        <color rgb="FF000000"/>
        <rFont val="Trebuchet MS"/>
        <family val="2"/>
      </rPr>
      <t>Formalizzazione di un report dei controlli da parte del Responsabile del Procedimento/Direttore dell'esecuzione da allegare alla procedura di liquidazione, per alcune categorie di appalti</t>
    </r>
  </si>
  <si>
    <r>
      <t xml:space="preserve">Rischio "Disomogeneità delle valutazioni"
</t>
    </r>
    <r>
      <rPr>
        <sz val="16"/>
        <color rgb="FF000000"/>
        <rFont val="Trebuchet MS"/>
        <family val="2"/>
      </rPr>
      <t>1) Utilizzo modulistica adottata
2) Adempimenti di pubblicità/trasparenza relativi ai dati principali del contratto ed alle figure responsabili</t>
    </r>
  </si>
  <si>
    <r>
      <t xml:space="preserve">Rischio "Alterazione della rappresentazione dei flussi/fasi e/o dei tempi del processo"
</t>
    </r>
    <r>
      <rPr>
        <sz val="16"/>
        <rFont val="Trebuchet MS"/>
        <family val="2"/>
        <charset val="1"/>
      </rPr>
      <t>Report periodico sulle note di credito emesse</t>
    </r>
  </si>
  <si>
    <r>
      <t xml:space="preserve">Rischio "Disomogeneità delle valutazioni"
</t>
    </r>
    <r>
      <rPr>
        <sz val="16"/>
        <color rgb="FF000000"/>
        <rFont val="Trebuchet MS"/>
        <family val="2"/>
      </rPr>
      <t>Report periodici sui rimborsi emessi</t>
    </r>
  </si>
  <si>
    <r>
      <t>Rischio "Non rispetto delle scadenze temporali"</t>
    </r>
    <r>
      <rPr>
        <b/>
        <sz val="16"/>
        <rFont val="Trebuchet MS"/>
        <family val="2"/>
        <charset val="1"/>
      </rPr>
      <t xml:space="preserve">
</t>
    </r>
    <r>
      <rPr>
        <sz val="16"/>
        <rFont val="Trebuchet MS"/>
        <family val="2"/>
        <charset val="1"/>
      </rPr>
      <t>Monitoraggio dei tempi di pagamento</t>
    </r>
  </si>
  <si>
    <r>
      <t xml:space="preserve">Rischio "Scarsa trasparenza/poca pubblicità dell'opportunità"
</t>
    </r>
    <r>
      <rPr>
        <sz val="16"/>
        <rFont val="Trebuchet MS"/>
        <family val="2"/>
        <charset val="1"/>
      </rPr>
      <t>1) Applicazione procedure interne per l'erogazione dei contributi
2) Pubblicazione anche sul sito internet delle modalità di accesso al contributo e della tempistica, avviso pubblico</t>
    </r>
  </si>
  <si>
    <r>
      <t xml:space="preserve">Rischio "Disomogeneità delle valutazioni nella verifica delle richieste"
</t>
    </r>
    <r>
      <rPr>
        <sz val="16"/>
        <rFont val="Trebuchet MS"/>
        <family val="2"/>
        <charset val="1"/>
      </rPr>
      <t>1) Applicazione della procedura per l'erogazione dei contributi con esplicitazione dei criteri di valutazione
2) Esplicitazione dei requisiti e della documentazione necessaria per l'ottenimento del beneficio</t>
    </r>
  </si>
  <si>
    <r>
      <t xml:space="preserve">Rischio "Disomogeneità delle valutazioni"
</t>
    </r>
    <r>
      <rPr>
        <sz val="16"/>
        <color rgb="FF000000"/>
        <rFont val="Trebuchet MS"/>
        <family val="2"/>
      </rPr>
      <t>1) Applicazione del regolamento/procedura in materia
2) Valutazione delle istanze da parte del Presidente e del CdA</t>
    </r>
  </si>
  <si>
    <r>
      <t>Rischio "Non rispetto delle scadenze temporali"</t>
    </r>
    <r>
      <rPr>
        <b/>
        <sz val="16"/>
        <rFont val="Trebuchet MS"/>
        <family val="2"/>
        <charset val="1"/>
      </rPr>
      <t xml:space="preserve">
</t>
    </r>
    <r>
      <rPr>
        <sz val="16"/>
        <rFont val="Trebuchet MS"/>
        <family val="2"/>
        <charset val="1"/>
      </rPr>
      <t>Monitoraggio dei tempi di risposta</t>
    </r>
  </si>
  <si>
    <r>
      <t xml:space="preserve">Rischio "Errate pesate a favore dei soggetti conferenti"
</t>
    </r>
    <r>
      <rPr>
        <sz val="16"/>
        <rFont val="Trebuchet MS"/>
        <family val="2"/>
      </rPr>
      <t>1) Rilevazione del flusso procedurale di accettazione e di pesatura dei rifiuti compostabili
2) Successivo audit di controllo di congruità e di coerenza delle pesate e della ripetitività delle tare e dei pesi lordi al fine di far emergere possibili incoerenze e criticità nella corretta pesatura dei rifiuti</t>
    </r>
  </si>
  <si>
    <r>
      <t xml:space="preserve">Rischio "Smaltimento di materiale non conforme/trattamento illecito di rifiuti"
</t>
    </r>
    <r>
      <rPr>
        <sz val="16"/>
        <rFont val="Trebuchet MS"/>
        <family val="2"/>
      </rPr>
      <t>1) Controllo periodico della scadenza delle omologhe del materiale in ingresso
2) Controllo periodico delle autorizzazioni di produttori e trasportatori di rifiuti</t>
    </r>
  </si>
  <si>
    <t>Ufficio Gestione del Personale</t>
  </si>
  <si>
    <t>no</t>
  </si>
  <si>
    <t>nuova misura</t>
  </si>
  <si>
    <t>Ufficio Tecnico</t>
  </si>
  <si>
    <t>si</t>
  </si>
  <si>
    <t>Ufficio Contabilità</t>
  </si>
  <si>
    <t>Ad ogni fattura vengono allegati rapportini di lavoro, bolle, ordini. Le fatture vengono controllate prima dall'Ufficio Tecnico e poi portate alla firma del Procuratore Speciale</t>
  </si>
  <si>
    <r>
      <t>Rischio "Offrire o promettere omaggi al fine di ottenere un indebito vantaggio economico per la Società"</t>
    </r>
    <r>
      <rPr>
        <b/>
        <sz val="16"/>
        <rFont val="Trebuchet MS"/>
        <family val="2"/>
        <charset val="1"/>
      </rPr>
      <t xml:space="preserve">
</t>
    </r>
    <r>
      <rPr>
        <sz val="16"/>
        <rFont val="Trebuchet MS"/>
        <family val="2"/>
        <charset val="1"/>
      </rPr>
      <t>1) Pubblicazione sul sito internet gli omaggi erogati</t>
    </r>
  </si>
  <si>
    <t>L'erogazione di contributi e sponsorizzazioni è autorizzata dal Presidente del CdA</t>
  </si>
  <si>
    <r>
      <t xml:space="preserve">Rischio "Movimentazione illecita di risorse finanziarie"
</t>
    </r>
    <r>
      <rPr>
        <sz val="16"/>
        <rFont val="Trebuchet MS"/>
        <family val="2"/>
        <charset val="1"/>
      </rPr>
      <t xml:space="preserve">1) Analisi di bilancio economico e finaziario
</t>
    </r>
  </si>
  <si>
    <t>Analisi del conto economico effettuata al 30 giugno ed al 30 settembre, oltre all'analisi di bilancio annuale</t>
  </si>
  <si>
    <r>
      <t xml:space="preserve">Rischio "Violazione e/o inosservanza delle norme antifortunistiche e sulla tutela dell'igiene e della salute sul lavoro"
</t>
    </r>
    <r>
      <rPr>
        <sz val="16"/>
        <rFont val="Trebuchet MS"/>
        <family val="2"/>
      </rPr>
      <t>1) Aggiornamento costante dei Documenti di Valutazione dei Rischi
2) Nomine RSPP e MC</t>
    </r>
  </si>
  <si>
    <t>Amministrazione</t>
  </si>
  <si>
    <t>Gestione ed archiviazione dati sensibili</t>
  </si>
  <si>
    <t>1) Scarsa trasparenza/poca pubblicità dell'opportunità
2) Offrire o promettere omaggi al fine di ottenere un indebito vantaggio economico per la Società
3) Disomogeneità delle valutazioni nella verifica delle richieste</t>
  </si>
  <si>
    <r>
      <t xml:space="preserve">Rischio "Violazione degli obblighi di comunicazione, tenuta dei registri"
</t>
    </r>
    <r>
      <rPr>
        <sz val="16"/>
        <rFont val="Trebuchet MS"/>
        <family val="2"/>
      </rPr>
      <t xml:space="preserve">1) Controllo periodico della corretta compilazione di registri e formulari
</t>
    </r>
  </si>
  <si>
    <t>1) Violazione e/o inosservanza delle norme antifortunistiche e sulla tutela dell'igiene e della salute sul lavoro</t>
  </si>
  <si>
    <t xml:space="preserve">1) Violazioni sulla privacy </t>
  </si>
  <si>
    <r>
      <t xml:space="preserve">Rischio "Violazioni sulla privacy"
</t>
    </r>
    <r>
      <rPr>
        <sz val="16"/>
        <rFont val="Trebuchet MS"/>
        <family val="2"/>
      </rPr>
      <t xml:space="preserve">1) Corretta archiviazione dei dati sensibili
</t>
    </r>
  </si>
  <si>
    <t>Adempimenti in materia di sicurezza e salute del lavoro D.Lgs 81/2008</t>
  </si>
  <si>
    <t>1) Movimentazione illecita di risorse finanziarie</t>
  </si>
  <si>
    <t xml:space="preserve">1) Errate pesate a favore dei soggetti conferenti
2) Smaltimento di materiale non conforme/trattamento illecito di rifiuti 
3) Violazione degli obblighi di comunicazione, tenuta dei registri                               </t>
  </si>
  <si>
    <r>
      <t xml:space="preserve">Rischio "Nomina di responsabili del procedimento in rapporto di contiguità con imprese concorrenti o privi dei requisiti"
</t>
    </r>
    <r>
      <rPr>
        <sz val="16"/>
        <color rgb="FF000000"/>
        <rFont val="Trebuchet MS"/>
        <family val="2"/>
      </rPr>
      <t>Acquisizione dichiarazioni di assenza di conflitto di interesse</t>
    </r>
  </si>
  <si>
    <t>entro il 31 dicembre</t>
  </si>
  <si>
    <t>prima della nomina del responsabile del procedimento</t>
  </si>
  <si>
    <t>In fase di valutazione l'utilizzo di un modello per le dichiarazioni d'assenza conflitti d'interesse per affidamenti superiori a €.5.000,00</t>
  </si>
  <si>
    <t>Richiesta consulenza legale quando necessario per la predisposizione di contratti di fornitura; in fase di valutazione ed implementazione procedura di Due Diligence presente nel Modello Organizzativo</t>
  </si>
  <si>
    <t>In fase di valutazione ed implementazione procedura di Due Diligence presente nel Modello Organizzativo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</si>
</sst>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2"/>
      <name val="Trebuchet MS"/>
      <family val="2"/>
      <charset val="1"/>
    </font>
    <font>
      <sz val="12"/>
      <color rgb="FF000000"/>
      <name val="Trebuchet MS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b/>
      <sz val="20"/>
      <color indexed="81"/>
      <name val="Tahoma"/>
      <family val="2"/>
    </font>
    <font>
      <sz val="20"/>
      <color indexed="81"/>
      <name val="Tahoma"/>
      <family val="2"/>
    </font>
    <font>
      <b/>
      <sz val="16"/>
      <name val="Trebuchet MS"/>
      <family val="2"/>
    </font>
    <font>
      <sz val="16"/>
      <name val="Trebuchet MS"/>
      <family val="2"/>
    </font>
    <font>
      <sz val="16"/>
      <color indexed="8"/>
      <name val="Trebuchet MS"/>
      <family val="2"/>
    </font>
    <font>
      <b/>
      <sz val="16"/>
      <color rgb="FF000000"/>
      <name val="Trebuchet MS"/>
      <family val="2"/>
      <charset val="1"/>
    </font>
    <font>
      <b/>
      <sz val="16"/>
      <color rgb="FF000000"/>
      <name val="Trebuchet MS"/>
      <family val="2"/>
    </font>
    <font>
      <sz val="16"/>
      <color rgb="FF000000"/>
      <name val="Trebuchet MS"/>
      <family val="2"/>
    </font>
    <font>
      <sz val="16"/>
      <color rgb="FF000000"/>
      <name val="Trebuchet MS"/>
      <family val="2"/>
      <charset val="1"/>
    </font>
    <font>
      <sz val="16"/>
      <name val="Trebuchet MS"/>
      <family val="2"/>
      <charset val="1"/>
    </font>
    <font>
      <b/>
      <sz val="16"/>
      <color rgb="FFFF0000"/>
      <name val="Trebuchet MS"/>
      <family val="2"/>
      <charset val="1"/>
    </font>
    <font>
      <b/>
      <sz val="16"/>
      <name val="Trebuchet MS"/>
      <family val="2"/>
      <charset val="1"/>
    </font>
    <font>
      <sz val="16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8" fillId="2" borderId="1" xfId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8" fillId="9" borderId="1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8" borderId="1" xfId="2" applyFont="1" applyFill="1" applyBorder="1" applyAlignment="1">
      <alignment horizontal="center" vertical="center" wrapText="1"/>
    </xf>
    <xf numFmtId="0" fontId="8" fillId="8" borderId="1" xfId="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17" fontId="13" fillId="0" borderId="1" xfId="0" applyNumberFormat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/>
    </xf>
    <xf numFmtId="0" fontId="8" fillId="6" borderId="1" xfId="2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/>
    </xf>
  </cellXfs>
  <cellStyles count="4">
    <cellStyle name="Normale" xfId="0" builtinId="0"/>
    <cellStyle name="Normale 2" xfId="2" xr:uid="{C0A3351D-9539-4683-A183-38ACA6E0C164}"/>
    <cellStyle name="Normale 3" xfId="3" xr:uid="{DF330E46-F0A5-487C-B609-65460D95B2EC}"/>
    <cellStyle name="TableStyleLight1" xfId="1" xr:uid="{00000000-000B-0000-0000-000036000000}"/>
  </cellStyles>
  <dxfs count="4"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7E4B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30"/>
  <sheetViews>
    <sheetView tabSelected="1" zoomScale="40" zoomScaleNormal="40" workbookViewId="0">
      <pane ySplit="3" topLeftCell="A4" activePane="bottomLeft" state="frozen"/>
      <selection activeCell="A3" sqref="A3"/>
      <selection pane="bottomLeft" activeCell="P7" sqref="P7"/>
    </sheetView>
  </sheetViews>
  <sheetFormatPr defaultColWidth="8.85546875" defaultRowHeight="18" x14ac:dyDescent="0.25"/>
  <cols>
    <col min="1" max="1" width="50.7109375" style="1" customWidth="1"/>
    <col min="2" max="2" width="50.7109375" style="3" customWidth="1"/>
    <col min="3" max="3" width="78.42578125" style="1" customWidth="1"/>
    <col min="4" max="5" width="50.7109375" style="4" customWidth="1"/>
    <col min="6" max="10" width="50.7109375" style="5" customWidth="1"/>
    <col min="11" max="15" width="50.7109375" style="4" customWidth="1"/>
    <col min="16" max="16" width="155.5703125" style="2" customWidth="1"/>
    <col min="17" max="17" width="50.7109375" style="1" customWidth="1"/>
    <col min="18" max="21" width="50.7109375" style="2" customWidth="1"/>
    <col min="22" max="22" width="90.85546875" style="2" customWidth="1"/>
    <col min="23" max="1024" width="9.140625" style="2" customWidth="1"/>
  </cols>
  <sheetData>
    <row r="1" spans="1:1024" ht="38.450000000000003" customHeight="1" x14ac:dyDescent="0.25">
      <c r="A1" s="51" t="s">
        <v>17</v>
      </c>
      <c r="B1" s="51"/>
      <c r="C1" s="52" t="s">
        <v>18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5" t="s">
        <v>19</v>
      </c>
      <c r="Q1" s="55"/>
      <c r="R1" s="55"/>
      <c r="S1" s="55"/>
      <c r="T1" s="55"/>
      <c r="U1" s="55"/>
      <c r="V1" s="55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47.45" customHeight="1" x14ac:dyDescent="0.35">
      <c r="A2" s="51"/>
      <c r="B2" s="51"/>
      <c r="C2" s="6"/>
      <c r="D2" s="56" t="s">
        <v>0</v>
      </c>
      <c r="E2" s="56"/>
      <c r="F2" s="56"/>
      <c r="G2" s="56"/>
      <c r="H2" s="56"/>
      <c r="I2" s="56"/>
      <c r="J2" s="56"/>
      <c r="K2" s="57" t="s">
        <v>1</v>
      </c>
      <c r="L2" s="57"/>
      <c r="M2" s="57"/>
      <c r="N2" s="57"/>
      <c r="O2" s="7"/>
      <c r="P2" s="55"/>
      <c r="Q2" s="55"/>
      <c r="R2" s="55"/>
      <c r="S2" s="55"/>
      <c r="T2" s="55"/>
      <c r="U2" s="55"/>
      <c r="V2" s="55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61.9" customHeight="1" x14ac:dyDescent="0.25">
      <c r="A3" s="8" t="s">
        <v>2</v>
      </c>
      <c r="B3" s="8" t="s">
        <v>35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20</v>
      </c>
      <c r="H3" s="10" t="s">
        <v>7</v>
      </c>
      <c r="I3" s="10" t="s">
        <v>8</v>
      </c>
      <c r="J3" s="11" t="s">
        <v>9</v>
      </c>
      <c r="K3" s="12" t="s">
        <v>10</v>
      </c>
      <c r="L3" s="12" t="s">
        <v>11</v>
      </c>
      <c r="M3" s="12" t="s">
        <v>12</v>
      </c>
      <c r="N3" s="13" t="s">
        <v>13</v>
      </c>
      <c r="O3" s="14" t="s">
        <v>14</v>
      </c>
      <c r="P3" s="15" t="s">
        <v>21</v>
      </c>
      <c r="Q3" s="15" t="s">
        <v>22</v>
      </c>
      <c r="R3" s="15" t="s">
        <v>23</v>
      </c>
      <c r="S3" s="16" t="s">
        <v>15</v>
      </c>
      <c r="T3" s="16" t="s">
        <v>24</v>
      </c>
      <c r="U3" s="16" t="s">
        <v>25</v>
      </c>
      <c r="V3" s="16" t="s">
        <v>26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01.45" customHeight="1" x14ac:dyDescent="0.25">
      <c r="A4" s="40" t="s">
        <v>36</v>
      </c>
      <c r="B4" s="54" t="s">
        <v>38</v>
      </c>
      <c r="C4" s="53" t="s">
        <v>39</v>
      </c>
      <c r="D4" s="49">
        <v>1</v>
      </c>
      <c r="E4" s="49">
        <v>2</v>
      </c>
      <c r="F4" s="49">
        <v>2</v>
      </c>
      <c r="G4" s="49">
        <v>2</v>
      </c>
      <c r="H4" s="49">
        <v>1</v>
      </c>
      <c r="I4" s="49">
        <v>0</v>
      </c>
      <c r="J4" s="49">
        <f>MAX(D4:I4)</f>
        <v>2</v>
      </c>
      <c r="K4" s="49">
        <v>2</v>
      </c>
      <c r="L4" s="49">
        <v>2</v>
      </c>
      <c r="M4" s="49">
        <v>2</v>
      </c>
      <c r="N4" s="49">
        <f>MAX(K4:M4)</f>
        <v>2</v>
      </c>
      <c r="O4" s="50">
        <f>N4*J4</f>
        <v>4</v>
      </c>
      <c r="P4" s="17" t="s">
        <v>68</v>
      </c>
      <c r="Q4" s="28" t="s">
        <v>16</v>
      </c>
      <c r="R4" s="28" t="s">
        <v>55</v>
      </c>
      <c r="S4" s="28" t="s">
        <v>27</v>
      </c>
      <c r="T4" s="28" t="s">
        <v>89</v>
      </c>
      <c r="U4" s="28" t="s">
        <v>90</v>
      </c>
      <c r="V4" s="29"/>
    </row>
    <row r="5" spans="1:1024" ht="101.45" customHeight="1" x14ac:dyDescent="0.25">
      <c r="A5" s="40"/>
      <c r="B5" s="54"/>
      <c r="C5" s="53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17" t="s">
        <v>69</v>
      </c>
      <c r="Q5" s="28" t="s">
        <v>16</v>
      </c>
      <c r="R5" s="28" t="s">
        <v>54</v>
      </c>
      <c r="S5" s="28" t="s">
        <v>27</v>
      </c>
      <c r="T5" s="28" t="s">
        <v>89</v>
      </c>
      <c r="U5" s="28" t="s">
        <v>90</v>
      </c>
      <c r="V5" s="29"/>
    </row>
    <row r="6" spans="1:1024" ht="101.45" customHeight="1" x14ac:dyDescent="0.25">
      <c r="A6" s="40"/>
      <c r="B6" s="54"/>
      <c r="C6" s="53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  <c r="P6" s="17" t="s">
        <v>70</v>
      </c>
      <c r="Q6" s="28" t="s">
        <v>16</v>
      </c>
      <c r="R6" s="28" t="s">
        <v>30</v>
      </c>
      <c r="S6" s="28" t="s">
        <v>27</v>
      </c>
      <c r="T6" s="28" t="s">
        <v>89</v>
      </c>
      <c r="U6" s="28" t="s">
        <v>90</v>
      </c>
      <c r="V6" s="29"/>
    </row>
    <row r="7" spans="1:1024" ht="101.45" customHeight="1" x14ac:dyDescent="0.25">
      <c r="A7" s="40"/>
      <c r="B7" s="54"/>
      <c r="C7" s="53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  <c r="P7" s="18" t="s">
        <v>71</v>
      </c>
      <c r="Q7" s="28" t="s">
        <v>16</v>
      </c>
      <c r="R7" s="28" t="s">
        <v>33</v>
      </c>
      <c r="S7" s="28" t="s">
        <v>27</v>
      </c>
      <c r="T7" s="28" t="s">
        <v>89</v>
      </c>
      <c r="U7" s="28" t="s">
        <v>90</v>
      </c>
      <c r="V7" s="29"/>
    </row>
    <row r="8" spans="1:1024" ht="101.45" customHeight="1" x14ac:dyDescent="0.25">
      <c r="A8" s="40"/>
      <c r="B8" s="19" t="s">
        <v>37</v>
      </c>
      <c r="C8" s="20" t="s">
        <v>45</v>
      </c>
      <c r="D8" s="21">
        <v>1</v>
      </c>
      <c r="E8" s="21">
        <v>2</v>
      </c>
      <c r="F8" s="21">
        <v>1</v>
      </c>
      <c r="G8" s="21">
        <v>1</v>
      </c>
      <c r="H8" s="21">
        <v>1</v>
      </c>
      <c r="I8" s="21">
        <v>0</v>
      </c>
      <c r="J8" s="21">
        <f t="shared" ref="J8:J26" si="0">MAX(D8:I8)</f>
        <v>2</v>
      </c>
      <c r="K8" s="21">
        <v>2</v>
      </c>
      <c r="L8" s="21">
        <v>1</v>
      </c>
      <c r="M8" s="21">
        <v>1</v>
      </c>
      <c r="N8" s="21">
        <f t="shared" ref="N8:N26" si="1">MAX(K8:M8)</f>
        <v>2</v>
      </c>
      <c r="O8" s="22">
        <f t="shared" ref="O8:O26" si="2">N8*J8</f>
        <v>4</v>
      </c>
      <c r="P8" s="17" t="s">
        <v>72</v>
      </c>
      <c r="Q8" s="28" t="s">
        <v>16</v>
      </c>
      <c r="R8" s="28" t="s">
        <v>30</v>
      </c>
      <c r="S8" s="28" t="s">
        <v>27</v>
      </c>
      <c r="T8" s="28" t="s">
        <v>89</v>
      </c>
      <c r="U8" s="28" t="s">
        <v>90</v>
      </c>
      <c r="V8" s="30"/>
    </row>
    <row r="9" spans="1:1024" ht="120" customHeight="1" x14ac:dyDescent="0.25">
      <c r="A9" s="40" t="s">
        <v>40</v>
      </c>
      <c r="B9" s="54" t="s">
        <v>41</v>
      </c>
      <c r="C9" s="53" t="s">
        <v>46</v>
      </c>
      <c r="D9" s="49">
        <v>2</v>
      </c>
      <c r="E9" s="49">
        <v>3</v>
      </c>
      <c r="F9" s="49">
        <v>1</v>
      </c>
      <c r="G9" s="49">
        <v>2</v>
      </c>
      <c r="H9" s="49">
        <v>2</v>
      </c>
      <c r="I9" s="49">
        <v>0</v>
      </c>
      <c r="J9" s="49">
        <f t="shared" si="0"/>
        <v>3</v>
      </c>
      <c r="K9" s="49">
        <v>2</v>
      </c>
      <c r="L9" s="49">
        <v>2</v>
      </c>
      <c r="M9" s="49">
        <v>1</v>
      </c>
      <c r="N9" s="49">
        <f t="shared" si="1"/>
        <v>2</v>
      </c>
      <c r="O9" s="50">
        <f t="shared" si="2"/>
        <v>6</v>
      </c>
      <c r="P9" s="64" t="s">
        <v>111</v>
      </c>
      <c r="Q9" s="65" t="s">
        <v>16</v>
      </c>
      <c r="R9" s="65" t="s">
        <v>34</v>
      </c>
      <c r="S9" s="65" t="s">
        <v>113</v>
      </c>
      <c r="T9" s="65" t="s">
        <v>92</v>
      </c>
      <c r="U9" s="65" t="s">
        <v>90</v>
      </c>
      <c r="V9" s="66" t="s">
        <v>114</v>
      </c>
    </row>
    <row r="10" spans="1:1024" ht="156" customHeight="1" x14ac:dyDescent="0.25">
      <c r="A10" s="40"/>
      <c r="B10" s="54"/>
      <c r="C10" s="53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  <c r="P10" s="64" t="s">
        <v>73</v>
      </c>
      <c r="Q10" s="65" t="s">
        <v>16</v>
      </c>
      <c r="R10" s="65" t="s">
        <v>56</v>
      </c>
      <c r="S10" s="65" t="s">
        <v>27</v>
      </c>
      <c r="T10" s="65" t="s">
        <v>92</v>
      </c>
      <c r="U10" s="65" t="s">
        <v>93</v>
      </c>
      <c r="V10" s="66" t="s">
        <v>115</v>
      </c>
    </row>
    <row r="11" spans="1:1024" ht="120" customHeight="1" x14ac:dyDescent="0.25">
      <c r="A11" s="40"/>
      <c r="B11" s="54"/>
      <c r="C11" s="53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64" t="s">
        <v>74</v>
      </c>
      <c r="Q11" s="65" t="s">
        <v>16</v>
      </c>
      <c r="R11" s="65" t="s">
        <v>30</v>
      </c>
      <c r="S11" s="65" t="s">
        <v>27</v>
      </c>
      <c r="T11" s="65" t="s">
        <v>92</v>
      </c>
      <c r="U11" s="65" t="s">
        <v>90</v>
      </c>
      <c r="V11" s="67"/>
    </row>
    <row r="12" spans="1:1024" ht="120" customHeight="1" x14ac:dyDescent="0.25">
      <c r="A12" s="40"/>
      <c r="B12" s="54" t="s">
        <v>42</v>
      </c>
      <c r="C12" s="53" t="s">
        <v>50</v>
      </c>
      <c r="D12" s="49">
        <v>1</v>
      </c>
      <c r="E12" s="49">
        <v>3</v>
      </c>
      <c r="F12" s="49">
        <v>1</v>
      </c>
      <c r="G12" s="49">
        <v>2</v>
      </c>
      <c r="H12" s="49">
        <v>2</v>
      </c>
      <c r="I12" s="49">
        <v>0</v>
      </c>
      <c r="J12" s="49">
        <f t="shared" si="0"/>
        <v>3</v>
      </c>
      <c r="K12" s="49">
        <v>2</v>
      </c>
      <c r="L12" s="49">
        <v>2</v>
      </c>
      <c r="M12" s="49">
        <v>1</v>
      </c>
      <c r="N12" s="49">
        <f t="shared" si="1"/>
        <v>2</v>
      </c>
      <c r="O12" s="50">
        <f>N12*J12</f>
        <v>6</v>
      </c>
      <c r="P12" s="64" t="s">
        <v>75</v>
      </c>
      <c r="Q12" s="65" t="s">
        <v>16</v>
      </c>
      <c r="R12" s="65" t="s">
        <v>57</v>
      </c>
      <c r="S12" s="65" t="s">
        <v>27</v>
      </c>
      <c r="T12" s="65" t="s">
        <v>92</v>
      </c>
      <c r="U12" s="65" t="s">
        <v>90</v>
      </c>
      <c r="V12" s="67"/>
    </row>
    <row r="13" spans="1:1024" ht="101.45" customHeight="1" x14ac:dyDescent="0.25">
      <c r="A13" s="40"/>
      <c r="B13" s="54"/>
      <c r="C13" s="53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64" t="s">
        <v>76</v>
      </c>
      <c r="Q13" s="65" t="s">
        <v>91</v>
      </c>
      <c r="R13" s="65" t="s">
        <v>32</v>
      </c>
      <c r="S13" s="65" t="s">
        <v>112</v>
      </c>
      <c r="T13" s="65" t="s">
        <v>92</v>
      </c>
      <c r="U13" s="65" t="s">
        <v>90</v>
      </c>
      <c r="V13" s="66" t="s">
        <v>116</v>
      </c>
    </row>
    <row r="14" spans="1:1024" ht="101.45" customHeight="1" x14ac:dyDescent="0.25">
      <c r="A14" s="40"/>
      <c r="B14" s="54"/>
      <c r="C14" s="53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17" t="s">
        <v>77</v>
      </c>
      <c r="Q14" s="28" t="s">
        <v>16</v>
      </c>
      <c r="R14" s="28" t="s">
        <v>32</v>
      </c>
      <c r="S14" s="28" t="s">
        <v>27</v>
      </c>
      <c r="T14" s="28" t="s">
        <v>92</v>
      </c>
      <c r="U14" s="28" t="s">
        <v>90</v>
      </c>
      <c r="V14" s="30"/>
    </row>
    <row r="15" spans="1:1024" ht="101.45" customHeight="1" x14ac:dyDescent="0.25">
      <c r="A15" s="40"/>
      <c r="B15" s="54" t="s">
        <v>43</v>
      </c>
      <c r="C15" s="53" t="s">
        <v>51</v>
      </c>
      <c r="D15" s="49">
        <v>1</v>
      </c>
      <c r="E15" s="49">
        <v>1</v>
      </c>
      <c r="F15" s="49">
        <v>2</v>
      </c>
      <c r="G15" s="49">
        <v>1</v>
      </c>
      <c r="H15" s="49">
        <v>2</v>
      </c>
      <c r="I15" s="49">
        <v>0</v>
      </c>
      <c r="J15" s="49">
        <f t="shared" si="0"/>
        <v>2</v>
      </c>
      <c r="K15" s="49">
        <v>2</v>
      </c>
      <c r="L15" s="49">
        <v>2</v>
      </c>
      <c r="M15" s="49">
        <v>1</v>
      </c>
      <c r="N15" s="49">
        <f t="shared" si="1"/>
        <v>2</v>
      </c>
      <c r="O15" s="50">
        <f t="shared" si="2"/>
        <v>4</v>
      </c>
      <c r="P15" s="17" t="s">
        <v>78</v>
      </c>
      <c r="Q15" s="28" t="s">
        <v>16</v>
      </c>
      <c r="R15" s="28" t="s">
        <v>31</v>
      </c>
      <c r="S15" s="28" t="s">
        <v>27</v>
      </c>
      <c r="T15" s="28" t="s">
        <v>94</v>
      </c>
      <c r="U15" s="28" t="s">
        <v>90</v>
      </c>
      <c r="V15" s="31" t="s">
        <v>95</v>
      </c>
    </row>
    <row r="16" spans="1:1024" ht="101.45" customHeight="1" x14ac:dyDescent="0.25">
      <c r="A16" s="40"/>
      <c r="B16" s="54"/>
      <c r="C16" s="53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17" t="s">
        <v>79</v>
      </c>
      <c r="Q16" s="28" t="s">
        <v>16</v>
      </c>
      <c r="R16" s="28" t="s">
        <v>30</v>
      </c>
      <c r="S16" s="28" t="s">
        <v>27</v>
      </c>
      <c r="T16" s="28" t="s">
        <v>94</v>
      </c>
      <c r="U16" s="28" t="s">
        <v>90</v>
      </c>
      <c r="V16" s="32"/>
    </row>
    <row r="17" spans="1:22" ht="101.45" customHeight="1" x14ac:dyDescent="0.25">
      <c r="A17" s="40"/>
      <c r="B17" s="19" t="s">
        <v>44</v>
      </c>
      <c r="C17" s="23" t="s">
        <v>58</v>
      </c>
      <c r="D17" s="21">
        <v>1</v>
      </c>
      <c r="E17" s="21">
        <v>1</v>
      </c>
      <c r="F17" s="21">
        <v>1</v>
      </c>
      <c r="G17" s="21">
        <v>1</v>
      </c>
      <c r="H17" s="21">
        <v>2</v>
      </c>
      <c r="I17" s="21">
        <v>0</v>
      </c>
      <c r="J17" s="21">
        <f t="shared" si="0"/>
        <v>2</v>
      </c>
      <c r="K17" s="21">
        <v>2</v>
      </c>
      <c r="L17" s="21">
        <v>1</v>
      </c>
      <c r="M17" s="21">
        <v>1</v>
      </c>
      <c r="N17" s="21">
        <f t="shared" si="1"/>
        <v>2</v>
      </c>
      <c r="O17" s="22">
        <f t="shared" si="2"/>
        <v>4</v>
      </c>
      <c r="P17" s="17" t="s">
        <v>80</v>
      </c>
      <c r="Q17" s="28" t="s">
        <v>16</v>
      </c>
      <c r="R17" s="28" t="s">
        <v>59</v>
      </c>
      <c r="S17" s="28" t="s">
        <v>27</v>
      </c>
      <c r="T17" s="28" t="s">
        <v>94</v>
      </c>
      <c r="U17" s="28" t="s">
        <v>90</v>
      </c>
      <c r="V17" s="33"/>
    </row>
    <row r="18" spans="1:22" ht="101.45" customHeight="1" x14ac:dyDescent="0.25">
      <c r="A18" s="40" t="s">
        <v>53</v>
      </c>
      <c r="B18" s="54" t="s">
        <v>47</v>
      </c>
      <c r="C18" s="61" t="s">
        <v>52</v>
      </c>
      <c r="D18" s="49">
        <v>1</v>
      </c>
      <c r="E18" s="49">
        <v>1</v>
      </c>
      <c r="F18" s="49">
        <v>1</v>
      </c>
      <c r="G18" s="49">
        <v>1</v>
      </c>
      <c r="H18" s="49">
        <v>1</v>
      </c>
      <c r="I18" s="49">
        <v>1</v>
      </c>
      <c r="J18" s="49">
        <f t="shared" si="0"/>
        <v>1</v>
      </c>
      <c r="K18" s="49">
        <v>2</v>
      </c>
      <c r="L18" s="49">
        <v>2</v>
      </c>
      <c r="M18" s="49">
        <v>1</v>
      </c>
      <c r="N18" s="49">
        <f t="shared" si="1"/>
        <v>2</v>
      </c>
      <c r="O18" s="50">
        <f t="shared" si="2"/>
        <v>2</v>
      </c>
      <c r="P18" s="17" t="s">
        <v>81</v>
      </c>
      <c r="Q18" s="28" t="s">
        <v>16</v>
      </c>
      <c r="R18" s="28" t="s">
        <v>60</v>
      </c>
      <c r="S18" s="28" t="s">
        <v>27</v>
      </c>
      <c r="T18" s="28" t="s">
        <v>94</v>
      </c>
      <c r="U18" s="28" t="s">
        <v>90</v>
      </c>
      <c r="V18" s="31"/>
    </row>
    <row r="19" spans="1:22" ht="101.45" customHeight="1" x14ac:dyDescent="0.25">
      <c r="A19" s="40"/>
      <c r="B19" s="54"/>
      <c r="C19" s="61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  <c r="P19" s="17" t="s">
        <v>82</v>
      </c>
      <c r="Q19" s="28" t="s">
        <v>16</v>
      </c>
      <c r="R19" s="28" t="s">
        <v>29</v>
      </c>
      <c r="S19" s="28" t="s">
        <v>27</v>
      </c>
      <c r="T19" s="28" t="s">
        <v>94</v>
      </c>
      <c r="U19" s="28" t="s">
        <v>90</v>
      </c>
      <c r="V19" s="32"/>
    </row>
    <row r="20" spans="1:22" ht="101.45" customHeight="1" x14ac:dyDescent="0.25">
      <c r="A20" s="40"/>
      <c r="B20" s="24" t="s">
        <v>61</v>
      </c>
      <c r="C20" s="25" t="s">
        <v>109</v>
      </c>
      <c r="D20" s="26">
        <v>1</v>
      </c>
      <c r="E20" s="26">
        <v>3</v>
      </c>
      <c r="F20" s="26">
        <v>1</v>
      </c>
      <c r="G20" s="26">
        <v>1</v>
      </c>
      <c r="H20" s="26">
        <v>2</v>
      </c>
      <c r="I20" s="26">
        <v>0</v>
      </c>
      <c r="J20" s="26">
        <f t="shared" si="0"/>
        <v>3</v>
      </c>
      <c r="K20" s="26">
        <v>3</v>
      </c>
      <c r="L20" s="26">
        <v>1</v>
      </c>
      <c r="M20" s="26">
        <v>1</v>
      </c>
      <c r="N20" s="26">
        <f t="shared" si="1"/>
        <v>3</v>
      </c>
      <c r="O20" s="27">
        <f t="shared" si="2"/>
        <v>9</v>
      </c>
      <c r="P20" s="17" t="s">
        <v>98</v>
      </c>
      <c r="Q20" s="28" t="s">
        <v>16</v>
      </c>
      <c r="R20" s="28" t="s">
        <v>33</v>
      </c>
      <c r="S20" s="28" t="s">
        <v>27</v>
      </c>
      <c r="T20" s="28" t="s">
        <v>94</v>
      </c>
      <c r="U20" s="28" t="s">
        <v>90</v>
      </c>
      <c r="V20" s="29" t="s">
        <v>99</v>
      </c>
    </row>
    <row r="21" spans="1:22" ht="101.45" customHeight="1" x14ac:dyDescent="0.25">
      <c r="A21" s="40"/>
      <c r="B21" s="45" t="s">
        <v>62</v>
      </c>
      <c r="C21" s="47" t="s">
        <v>103</v>
      </c>
      <c r="D21" s="35">
        <v>2</v>
      </c>
      <c r="E21" s="35">
        <v>3</v>
      </c>
      <c r="F21" s="35">
        <v>2</v>
      </c>
      <c r="G21" s="35">
        <v>1</v>
      </c>
      <c r="H21" s="35">
        <v>1</v>
      </c>
      <c r="I21" s="35">
        <v>0</v>
      </c>
      <c r="J21" s="35">
        <f t="shared" si="0"/>
        <v>3</v>
      </c>
      <c r="K21" s="35">
        <v>2</v>
      </c>
      <c r="L21" s="35">
        <v>2</v>
      </c>
      <c r="M21" s="35">
        <v>2</v>
      </c>
      <c r="N21" s="35">
        <f t="shared" si="1"/>
        <v>2</v>
      </c>
      <c r="O21" s="38">
        <f t="shared" si="2"/>
        <v>6</v>
      </c>
      <c r="P21" s="17" t="s">
        <v>83</v>
      </c>
      <c r="Q21" s="28" t="s">
        <v>16</v>
      </c>
      <c r="R21" s="28" t="s">
        <v>63</v>
      </c>
      <c r="S21" s="28" t="s">
        <v>27</v>
      </c>
      <c r="T21" s="28" t="s">
        <v>94</v>
      </c>
      <c r="U21" s="28" t="s">
        <v>90</v>
      </c>
      <c r="V21" s="29"/>
    </row>
    <row r="22" spans="1:22" ht="101.45" customHeight="1" x14ac:dyDescent="0.25">
      <c r="A22" s="40"/>
      <c r="B22" s="46"/>
      <c r="C22" s="4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9"/>
      <c r="P22" s="17" t="s">
        <v>96</v>
      </c>
      <c r="Q22" s="28" t="s">
        <v>16</v>
      </c>
      <c r="R22" s="28" t="s">
        <v>63</v>
      </c>
      <c r="S22" s="28" t="s">
        <v>27</v>
      </c>
      <c r="T22" s="28" t="s">
        <v>94</v>
      </c>
      <c r="U22" s="28" t="s">
        <v>90</v>
      </c>
      <c r="V22" s="29" t="s">
        <v>97</v>
      </c>
    </row>
    <row r="23" spans="1:22" ht="101.45" customHeight="1" x14ac:dyDescent="0.25">
      <c r="A23" s="40"/>
      <c r="B23" s="62"/>
      <c r="C23" s="63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44"/>
      <c r="P23" s="17" t="s">
        <v>84</v>
      </c>
      <c r="Q23" s="28" t="s">
        <v>16</v>
      </c>
      <c r="R23" s="28" t="s">
        <v>64</v>
      </c>
      <c r="S23" s="28" t="s">
        <v>27</v>
      </c>
      <c r="T23" s="28" t="s">
        <v>94</v>
      </c>
      <c r="U23" s="28" t="s">
        <v>90</v>
      </c>
      <c r="V23" s="34"/>
    </row>
    <row r="24" spans="1:22" ht="101.45" customHeight="1" x14ac:dyDescent="0.25">
      <c r="A24" s="41" t="s">
        <v>28</v>
      </c>
      <c r="B24" s="45" t="s">
        <v>48</v>
      </c>
      <c r="C24" s="61" t="s">
        <v>52</v>
      </c>
      <c r="D24" s="35">
        <v>1</v>
      </c>
      <c r="E24" s="35">
        <v>1</v>
      </c>
      <c r="F24" s="35">
        <v>1</v>
      </c>
      <c r="G24" s="35">
        <v>3</v>
      </c>
      <c r="H24" s="35">
        <v>3</v>
      </c>
      <c r="I24" s="35">
        <v>0</v>
      </c>
      <c r="J24" s="35">
        <f t="shared" si="0"/>
        <v>3</v>
      </c>
      <c r="K24" s="35">
        <v>1</v>
      </c>
      <c r="L24" s="35">
        <v>1</v>
      </c>
      <c r="M24" s="35">
        <v>1</v>
      </c>
      <c r="N24" s="35">
        <f t="shared" si="1"/>
        <v>1</v>
      </c>
      <c r="O24" s="38">
        <f t="shared" si="2"/>
        <v>3</v>
      </c>
      <c r="P24" s="17" t="s">
        <v>85</v>
      </c>
      <c r="Q24" s="28" t="s">
        <v>16</v>
      </c>
      <c r="R24" s="28" t="s">
        <v>30</v>
      </c>
      <c r="S24" s="28" t="s">
        <v>27</v>
      </c>
      <c r="T24" s="28" t="s">
        <v>101</v>
      </c>
      <c r="U24" s="28" t="s">
        <v>90</v>
      </c>
      <c r="V24" s="34"/>
    </row>
    <row r="25" spans="1:22" ht="101.45" customHeight="1" x14ac:dyDescent="0.25">
      <c r="A25" s="42"/>
      <c r="B25" s="46"/>
      <c r="C25" s="6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44"/>
      <c r="P25" s="17" t="s">
        <v>86</v>
      </c>
      <c r="Q25" s="28" t="s">
        <v>16</v>
      </c>
      <c r="R25" s="28" t="s">
        <v>65</v>
      </c>
      <c r="S25" s="28" t="s">
        <v>27</v>
      </c>
      <c r="T25" s="28" t="s">
        <v>101</v>
      </c>
      <c r="U25" s="28" t="s">
        <v>90</v>
      </c>
      <c r="V25" s="29"/>
    </row>
    <row r="26" spans="1:22" ht="136.15" customHeight="1" x14ac:dyDescent="0.25">
      <c r="A26" s="42"/>
      <c r="B26" s="45" t="s">
        <v>49</v>
      </c>
      <c r="C26" s="47" t="s">
        <v>110</v>
      </c>
      <c r="D26" s="35">
        <v>3</v>
      </c>
      <c r="E26" s="35">
        <v>1</v>
      </c>
      <c r="F26" s="35">
        <v>3</v>
      </c>
      <c r="G26" s="35">
        <v>3</v>
      </c>
      <c r="H26" s="35">
        <v>2</v>
      </c>
      <c r="I26" s="35">
        <v>0</v>
      </c>
      <c r="J26" s="35">
        <f t="shared" si="0"/>
        <v>3</v>
      </c>
      <c r="K26" s="35">
        <v>3</v>
      </c>
      <c r="L26" s="35">
        <v>3</v>
      </c>
      <c r="M26" s="35">
        <v>2</v>
      </c>
      <c r="N26" s="35">
        <f t="shared" si="1"/>
        <v>3</v>
      </c>
      <c r="O26" s="38">
        <f t="shared" si="2"/>
        <v>9</v>
      </c>
      <c r="P26" s="17" t="s">
        <v>87</v>
      </c>
      <c r="Q26" s="28" t="s">
        <v>16</v>
      </c>
      <c r="R26" s="28" t="s">
        <v>66</v>
      </c>
      <c r="S26" s="28" t="s">
        <v>27</v>
      </c>
      <c r="T26" s="28" t="s">
        <v>92</v>
      </c>
      <c r="U26" s="28" t="s">
        <v>90</v>
      </c>
      <c r="V26" s="58" t="s">
        <v>67</v>
      </c>
    </row>
    <row r="27" spans="1:22" ht="101.45" customHeight="1" x14ac:dyDescent="0.25">
      <c r="A27" s="42"/>
      <c r="B27" s="46"/>
      <c r="C27" s="48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9"/>
      <c r="P27" s="17" t="s">
        <v>88</v>
      </c>
      <c r="Q27" s="28" t="s">
        <v>16</v>
      </c>
      <c r="R27" s="28" t="s">
        <v>66</v>
      </c>
      <c r="S27" s="28" t="s">
        <v>27</v>
      </c>
      <c r="T27" s="28" t="s">
        <v>92</v>
      </c>
      <c r="U27" s="28" t="s">
        <v>90</v>
      </c>
      <c r="V27" s="59"/>
    </row>
    <row r="28" spans="1:22" ht="101.45" customHeight="1" x14ac:dyDescent="0.25">
      <c r="A28" s="42"/>
      <c r="B28" s="46"/>
      <c r="C28" s="48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9"/>
      <c r="P28" s="17" t="s">
        <v>104</v>
      </c>
      <c r="Q28" s="28" t="s">
        <v>16</v>
      </c>
      <c r="R28" s="28" t="s">
        <v>66</v>
      </c>
      <c r="S28" s="28" t="s">
        <v>27</v>
      </c>
      <c r="T28" s="28" t="s">
        <v>92</v>
      </c>
      <c r="U28" s="28" t="s">
        <v>90</v>
      </c>
      <c r="V28" s="60"/>
    </row>
    <row r="29" spans="1:22" ht="101.45" customHeight="1" x14ac:dyDescent="0.25">
      <c r="A29" s="42"/>
      <c r="B29" s="19" t="s">
        <v>108</v>
      </c>
      <c r="C29" s="23" t="s">
        <v>105</v>
      </c>
      <c r="D29" s="21">
        <v>2</v>
      </c>
      <c r="E29" s="21">
        <v>1</v>
      </c>
      <c r="F29" s="21">
        <v>2</v>
      </c>
      <c r="G29" s="21">
        <v>1</v>
      </c>
      <c r="H29" s="21">
        <v>2</v>
      </c>
      <c r="I29" s="21">
        <v>0</v>
      </c>
      <c r="J29" s="21">
        <f t="shared" ref="J29:J30" si="3">MAX(D29:I29)</f>
        <v>2</v>
      </c>
      <c r="K29" s="21">
        <v>2</v>
      </c>
      <c r="L29" s="21">
        <v>3</v>
      </c>
      <c r="M29" s="21">
        <v>2</v>
      </c>
      <c r="N29" s="21">
        <f t="shared" ref="N29:N30" si="4">MAX(K29:M29)</f>
        <v>3</v>
      </c>
      <c r="O29" s="22">
        <f t="shared" ref="O29:O30" si="5">N29*J29</f>
        <v>6</v>
      </c>
      <c r="P29" s="17" t="s">
        <v>100</v>
      </c>
      <c r="Q29" s="28" t="s">
        <v>16</v>
      </c>
      <c r="R29" s="28" t="s">
        <v>66</v>
      </c>
      <c r="S29" s="28" t="s">
        <v>27</v>
      </c>
      <c r="T29" s="28" t="s">
        <v>92</v>
      </c>
      <c r="U29" s="28" t="s">
        <v>90</v>
      </c>
      <c r="V29" s="29"/>
    </row>
    <row r="30" spans="1:22" ht="101.45" customHeight="1" x14ac:dyDescent="0.25">
      <c r="A30" s="43"/>
      <c r="B30" s="19" t="s">
        <v>102</v>
      </c>
      <c r="C30" s="23" t="s">
        <v>106</v>
      </c>
      <c r="D30" s="21">
        <v>2</v>
      </c>
      <c r="E30" s="21">
        <v>1</v>
      </c>
      <c r="F30" s="21">
        <v>1</v>
      </c>
      <c r="G30" s="21">
        <v>1</v>
      </c>
      <c r="H30" s="21">
        <v>1</v>
      </c>
      <c r="I30" s="21">
        <v>0</v>
      </c>
      <c r="J30" s="21">
        <f t="shared" si="3"/>
        <v>2</v>
      </c>
      <c r="K30" s="21">
        <v>1</v>
      </c>
      <c r="L30" s="21">
        <v>3</v>
      </c>
      <c r="M30" s="21">
        <v>2</v>
      </c>
      <c r="N30" s="21">
        <f t="shared" si="4"/>
        <v>3</v>
      </c>
      <c r="O30" s="22">
        <f t="shared" si="5"/>
        <v>6</v>
      </c>
      <c r="P30" s="17" t="s">
        <v>107</v>
      </c>
      <c r="Q30" s="28" t="s">
        <v>16</v>
      </c>
      <c r="R30" s="28" t="s">
        <v>66</v>
      </c>
      <c r="S30" s="28" t="s">
        <v>27</v>
      </c>
      <c r="T30" s="28" t="s">
        <v>101</v>
      </c>
      <c r="U30" s="28" t="s">
        <v>90</v>
      </c>
      <c r="V30" s="29"/>
    </row>
  </sheetData>
  <mergeCells count="122">
    <mergeCell ref="V26:V28"/>
    <mergeCell ref="O18:O19"/>
    <mergeCell ref="N15:N16"/>
    <mergeCell ref="O15:O16"/>
    <mergeCell ref="C18:C19"/>
    <mergeCell ref="B18:B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H21:H23"/>
    <mergeCell ref="I21:I23"/>
    <mergeCell ref="B21:B23"/>
    <mergeCell ref="C21:C23"/>
    <mergeCell ref="D21:D23"/>
    <mergeCell ref="C24:C25"/>
    <mergeCell ref="B24:B25"/>
    <mergeCell ref="O12:O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P1:V2"/>
    <mergeCell ref="D2:J2"/>
    <mergeCell ref="K2:N2"/>
    <mergeCell ref="N4:N7"/>
    <mergeCell ref="O4:O7"/>
    <mergeCell ref="F4:F7"/>
    <mergeCell ref="G4:G7"/>
    <mergeCell ref="H4:H7"/>
    <mergeCell ref="I4:I7"/>
    <mergeCell ref="J4:J7"/>
    <mergeCell ref="K4:K7"/>
    <mergeCell ref="L4:L7"/>
    <mergeCell ref="M4:M7"/>
    <mergeCell ref="D4:D7"/>
    <mergeCell ref="E4:E7"/>
    <mergeCell ref="M9:M11"/>
    <mergeCell ref="N9:N11"/>
    <mergeCell ref="O9:O11"/>
    <mergeCell ref="H9:H11"/>
    <mergeCell ref="I9:I11"/>
    <mergeCell ref="J9:J11"/>
    <mergeCell ref="K9:K11"/>
    <mergeCell ref="L9:L11"/>
    <mergeCell ref="A1:B2"/>
    <mergeCell ref="C1:O1"/>
    <mergeCell ref="A9:A17"/>
    <mergeCell ref="C4:C7"/>
    <mergeCell ref="A4:A8"/>
    <mergeCell ref="B4:B7"/>
    <mergeCell ref="B9:B11"/>
    <mergeCell ref="C9:C11"/>
    <mergeCell ref="D9:D11"/>
    <mergeCell ref="E9:E11"/>
    <mergeCell ref="F9:F11"/>
    <mergeCell ref="G9:G11"/>
    <mergeCell ref="B12:B14"/>
    <mergeCell ref="C12:C14"/>
    <mergeCell ref="D12:D14"/>
    <mergeCell ref="E12:E14"/>
    <mergeCell ref="D24:D25"/>
    <mergeCell ref="A18:A23"/>
    <mergeCell ref="I24:I25"/>
    <mergeCell ref="A24:A30"/>
    <mergeCell ref="H24:H25"/>
    <mergeCell ref="O21:O23"/>
    <mergeCell ref="J21:J23"/>
    <mergeCell ref="K21:K23"/>
    <mergeCell ref="L21:L23"/>
    <mergeCell ref="M21:M23"/>
    <mergeCell ref="N21:N23"/>
    <mergeCell ref="E21:E23"/>
    <mergeCell ref="F21:F23"/>
    <mergeCell ref="G21:G23"/>
    <mergeCell ref="O24:O25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E24:E25"/>
    <mergeCell ref="F24:F25"/>
    <mergeCell ref="G24:G25"/>
    <mergeCell ref="K26:K28"/>
    <mergeCell ref="L26:L28"/>
    <mergeCell ref="M26:M28"/>
    <mergeCell ref="N26:N28"/>
    <mergeCell ref="O26:O28"/>
    <mergeCell ref="J24:J25"/>
    <mergeCell ref="K24:K25"/>
    <mergeCell ref="L24:L25"/>
    <mergeCell ref="M24:M25"/>
    <mergeCell ref="N24:N25"/>
  </mergeCells>
  <conditionalFormatting sqref="O4 O8:O9 O12 O15 O17:O18 O20:O22 O24 O26:O27 O29:O30">
    <cfRule type="cellIs" dxfId="3" priority="1" operator="between">
      <formula>3</formula>
      <formula>4</formula>
    </cfRule>
    <cfRule type="cellIs" dxfId="2" priority="2" operator="between">
      <formula>7</formula>
      <formula>9</formula>
    </cfRule>
    <cfRule type="cellIs" dxfId="1" priority="3" operator="between">
      <formula>4</formula>
      <formula>6</formula>
    </cfRule>
    <cfRule type="cellIs" dxfId="0" priority="4" operator="between">
      <formula>0</formula>
      <formula>2</formula>
    </cfRule>
  </conditionalFormatting>
  <printOptions horizontalCentered="1"/>
  <pageMargins left="0.74803149606299213" right="0.74803149606299213" top="1.3385826771653544" bottom="0.98425196850393704" header="0.51181102362204722" footer="0.51181102362204722"/>
  <pageSetup paperSize="8" scale="34" firstPageNumber="0" fitToWidth="0" orientation="portrait" r:id="rId1"/>
  <headerFooter>
    <oddFooter>Pagina &amp;P di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Processi Biociclo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Barbagallo</dc:creator>
  <cp:lastModifiedBy>Ambiente - Biociclo SRL</cp:lastModifiedBy>
  <cp:revision>0</cp:revision>
  <cp:lastPrinted>2025-02-17T12:54:34Z</cp:lastPrinted>
  <dcterms:created xsi:type="dcterms:W3CDTF">2017-11-24T11:27:43Z</dcterms:created>
  <dcterms:modified xsi:type="dcterms:W3CDTF">2026-01-16T10:18:40Z</dcterms:modified>
  <dc:language>it-IT</dc:language>
</cp:coreProperties>
</file>